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胖蟹\Desktop\2025年决算批复及附表\2025年决算批复及附表\2025年部门决算公开\"/>
    </mc:Choice>
  </mc:AlternateContent>
  <bookViews>
    <workbookView windowWidth="19200" windowHeight="8080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<sst xmlns="http://schemas.openxmlformats.org/spreadsheetml/2006/main" count="42" uniqueCount="30">
  <si>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</si>
  <si>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</si>
  <si>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部门：云南省人力资源和社会保障厅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</si>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</sst>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4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right" vertical="center" wrapText="1" shrinkToFit="1"/>
    </xf>
    <xf numFmtId="0" fontId="7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view="pageBreakPreview" zoomScale="60" zoomScaleNormal="100" workbookViewId="0">
      <selection activeCell="G19" sqref="G19"/>
    </sheetView>
  </sheetViews>
  <sheetFormatPr defaultColWidth="15.6272727272727" defaultRowHeight="15"/>
  <cols>
    <col min="1" max="2" width="15.6272727272727" style="3" customWidth="1"/>
    <col min="3" max="3" width="28.3636363636364" style="3" customWidth="1"/>
    <col min="4" max="4" width="27.7272727272727" style="3" customWidth="1"/>
    <col min="5" max="5" width="26.7272727272727" style="3" customWidth="1"/>
    <col min="6" max="6" width="31.6363636363636" style="3" customWidth="1"/>
    <col min="7" max="7" width="29.6363636363636" style="3" customWidth="1"/>
    <col min="8" max="8" width="27.1818181818182" style="3" customWidth="1"/>
    <col min="9" max="9" width="31.1818181818182" style="3" customWidth="1"/>
    <col min="10" max="10" width="28.7272727272727" style="3" customWidth="1"/>
    <col min="11" max="11" width="29.2727272727273" style="3" customWidth="1"/>
    <col min="12" max="12" width="23.5454545454545" style="3" customWidth="1"/>
    <col min="13" max="13" width="30.4545454545455" style="3" customWidth="1"/>
    <col min="14" max="14" width="31.0909090909091" style="4" customWidth="1"/>
    <col min="15" max="15" width="31.7272727272727" style="3" customWidth="1"/>
    <col min="16" max="16" width="29.0909090909091" style="3" customWidth="1"/>
    <col min="17" max="17" width="34.2727272727273" style="3" customWidth="1"/>
    <col min="18" max="18" width="34.1818181818182" style="3" customWidth="1"/>
    <col min="19" max="19" width="27" style="3" customWidth="1"/>
    <col min="20" max="20" width="31.1818181818182" style="3" customWidth="1"/>
    <col min="21" max="21" width="28" style="3" customWidth="1"/>
    <col min="22" max="16384" width="15.6272727272727" style="3" customWidth="1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/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1" customFormat="1" ht="24" customHeight="1" spans="1:21">
      <c r="A8" s="34" t="s">
        <v>28</v>
      </c>
      <c r="B8" s="13">
        <v>1</v>
      </c>
      <c r="C8" s="35">
        <v>2119340551.17</v>
      </c>
      <c r="D8" s="35">
        <f>E8+F8+P8+Q8+R8+T8</f>
        <v>2940129473.66</v>
      </c>
      <c r="E8" s="35">
        <v>258590283.36</v>
      </c>
      <c r="F8" s="35">
        <f>H8+J8+L8+N8</f>
        <v>1365906090.84</v>
      </c>
      <c r="G8" s="35">
        <f>I8+K8+M8+O8</f>
        <v>691392156.76</v>
      </c>
      <c r="H8" s="35">
        <v>910073401.42</v>
      </c>
      <c r="I8" s="35">
        <v>540577783.56</v>
      </c>
      <c r="J8" s="35">
        <v>11052439</v>
      </c>
      <c r="K8" s="35">
        <v>5555978.72</v>
      </c>
      <c r="L8" s="35">
        <v>27481984.81</v>
      </c>
      <c r="M8" s="35">
        <v>6417776.78</v>
      </c>
      <c r="N8" s="36">
        <v>417298265.61</v>
      </c>
      <c r="O8" s="36">
        <v>138840617.7</v>
      </c>
      <c r="P8" s="35">
        <v>1670000</v>
      </c>
      <c r="Q8" s="35">
        <v>298990484.22</v>
      </c>
      <c r="R8" s="35">
        <v>243596129.77</v>
      </c>
      <c r="S8" s="35">
        <v>97321141.36</v>
      </c>
      <c r="T8" s="35">
        <v>771376485.47</v>
      </c>
      <c r="U8" s="35">
        <v>771376485.47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2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吃葡萄不吃葡萄皮</cp:lastModifiedBy>
  <dcterms:created xsi:type="dcterms:W3CDTF">2026-08-10T04:53:00Z</dcterms:created>
  <dcterms:modified xsi:type="dcterms:W3CDTF">2026-08-13T03:53:28Z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8992D3E8C48540CDA730A6B798F4B9D9_13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